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2430" windowWidth="12465" windowHeight="85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<sst xmlns="http://schemas.openxmlformats.org/spreadsheetml/2006/main" count="33" uniqueCount="32">
  <si>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Launcher Materials Costs</t>
  </si>
  <si>
    <t>Description</t>
  </si>
  <si>
    <t>Unit price</t>
  </si>
  <si>
    <t>Total</t>
  </si>
  <si>
    <t>launcher</t>
  </si>
  <si>
    <t>Quantity per</t>
  </si>
  <si>
    <t>Price and std</t>
  </si>
  <si>
    <t>quantity</t>
  </si>
  <si>
    <t>Copper fittings</t>
  </si>
  <si>
    <t>16mm copper tube     2m.&gt;</t>
  </si>
  <si>
    <t xml:space="preserve">                                4m.&gt;</t>
  </si>
  <si>
    <t>15*21 female compression fitting</t>
  </si>
  <si>
    <t>16mm copper 'T'</t>
  </si>
  <si>
    <t>28mm&gt;16mnm copper taper</t>
  </si>
  <si>
    <t>1/2 inch ball valve/vanne</t>
  </si>
  <si>
    <t>18mm double compression joint</t>
  </si>
  <si>
    <t>Schrader adapter</t>
  </si>
  <si>
    <t>Plastic PVC tube</t>
  </si>
  <si>
    <t>40mm OD    L 0,180m   &gt;2m</t>
  </si>
  <si>
    <t>32mm OD    L0,250m    &gt;2m</t>
  </si>
  <si>
    <t>External joint collar  40mm L57mm</t>
  </si>
  <si>
    <t>External end collar   40mm</t>
  </si>
  <si>
    <t>Adhesive</t>
  </si>
  <si>
    <t>Labour       30min</t>
  </si>
  <si>
    <t>Prototype costs</t>
  </si>
  <si>
    <t>Prix Bricomarche</t>
  </si>
  <si>
    <t>Euro</t>
  </si>
  <si>
    <t>© John Gwynn  February 2003</t>
  </si>
  <si>
    <r>
      <t xml:space="preserve">Total </t>
    </r>
    <r>
      <rPr>
        <sz val="10"/>
        <color indexed="18"/>
        <rFont val="Arial"/>
        <family val="2"/>
      </rPr>
      <t xml:space="preserve">  &gt;</t>
    </r>
  </si>
  <si>
    <t>Silver Brasure</t>
  </si>
  <si>
    <t>With rubber compression ring.</t>
  </si>
  <si>
    <t>1/2inch Gardena plastic pvc garden hose quickfit coupling.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</si>
</sst>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3">
    <font>
      <sz val="10"/>
      <name val="Arial"/>
      <family val="0"/>
    </font>
    <font>
      <sz val="10"/>
      <color indexed="18"/>
      <name val="Arial"/>
      <family val="2"/>
    </font>
    <font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48.57421875" style="0" customWidth="1"/>
    <col min="2" max="2" width="14.7109375" style="0" customWidth="1"/>
  </cols>
  <sheetData>
    <row r="1" spans="1:7" ht="15">
      <c r="A1" s="11" t="s">
        <v>0</v>
      </c>
      <c r="B1" s="1" t="s">
        <v>6</v>
      </c>
      <c r="C1" s="1" t="s">
        <v>2</v>
      </c>
      <c r="D1" s="1" t="s">
        <v>5</v>
      </c>
      <c r="E1" s="1"/>
      <c r="F1" s="1" t="s">
        <v>3</v>
      </c>
      <c r="G1" s="2"/>
    </row>
    <row r="2" spans="1:7" ht="13.5" thickBot="1">
      <c r="A2" s="3"/>
      <c r="B2" s="4" t="s">
        <v>7</v>
      </c>
      <c r="C2" s="4" t="s">
        <v>26</v>
      </c>
      <c r="D2" s="4" t="s">
        <v>4</v>
      </c>
      <c r="E2" s="4"/>
      <c r="F2" s="4" t="s">
        <v>26</v>
      </c>
      <c r="G2" s="5"/>
    </row>
    <row r="3" spans="1:7" ht="12.75">
      <c r="A3" s="6" t="s">
        <v>1</v>
      </c>
      <c r="B3" s="7"/>
      <c r="C3" s="7"/>
      <c r="D3" s="7"/>
      <c r="E3" s="7"/>
      <c r="F3" s="7"/>
      <c r="G3" s="8"/>
    </row>
    <row r="4" spans="1:7" ht="12.75">
      <c r="A4" s="6" t="s">
        <v>8</v>
      </c>
      <c r="B4" s="7"/>
      <c r="C4" s="7"/>
      <c r="D4" s="7"/>
      <c r="E4" s="7"/>
      <c r="F4" s="7"/>
      <c r="G4" s="8"/>
    </row>
    <row r="5" spans="1:7" ht="12.75">
      <c r="A5" s="6" t="s">
        <v>9</v>
      </c>
      <c r="B5" s="9">
        <v>3.1</v>
      </c>
      <c r="C5" s="7"/>
      <c r="D5" s="7">
        <v>0.6</v>
      </c>
      <c r="E5" s="7"/>
      <c r="F5" s="7">
        <f>SUM(B5*D5)</f>
        <v>1.8599999999999999</v>
      </c>
      <c r="G5" s="8"/>
    </row>
    <row r="6" spans="1:7" ht="12.75">
      <c r="A6" s="6" t="s">
        <v>10</v>
      </c>
      <c r="B6" s="9">
        <v>2.037</v>
      </c>
      <c r="C6" s="7"/>
      <c r="D6" s="7"/>
      <c r="E6" s="7"/>
      <c r="F6" s="7"/>
      <c r="G6" s="8"/>
    </row>
    <row r="7" spans="1:7" ht="12.75">
      <c r="A7" s="6" t="s">
        <v>11</v>
      </c>
      <c r="B7" s="7"/>
      <c r="C7" s="7">
        <v>1.94</v>
      </c>
      <c r="D7" s="7">
        <v>1</v>
      </c>
      <c r="E7" s="7"/>
      <c r="F7" s="7">
        <f aca="true" t="shared" si="0" ref="F7:F13">SUM(C7*D7)</f>
        <v>1.94</v>
      </c>
      <c r="G7" s="8"/>
    </row>
    <row r="8" spans="1:7" ht="12.75">
      <c r="A8" s="6" t="s">
        <v>12</v>
      </c>
      <c r="B8" s="7"/>
      <c r="C8" s="7">
        <v>1.13</v>
      </c>
      <c r="D8" s="7">
        <v>1</v>
      </c>
      <c r="E8" s="7"/>
      <c r="F8" s="7">
        <f t="shared" si="0"/>
        <v>1.13</v>
      </c>
      <c r="G8" s="8"/>
    </row>
    <row r="9" spans="1:7" ht="12.75">
      <c r="A9" s="6" t="s">
        <v>13</v>
      </c>
      <c r="B9" s="7"/>
      <c r="C9" s="7">
        <v>2.67</v>
      </c>
      <c r="D9" s="7">
        <v>1</v>
      </c>
      <c r="E9" s="7"/>
      <c r="F9" s="7">
        <f t="shared" si="0"/>
        <v>2.67</v>
      </c>
      <c r="G9" s="8"/>
    </row>
    <row r="10" spans="1:7" ht="12.75">
      <c r="A10" s="6" t="s">
        <v>14</v>
      </c>
      <c r="B10" s="7"/>
      <c r="C10" s="9">
        <v>2</v>
      </c>
      <c r="D10" s="7">
        <v>1</v>
      </c>
      <c r="E10" s="7"/>
      <c r="F10" s="9">
        <f t="shared" si="0"/>
        <v>2</v>
      </c>
      <c r="G10" s="8"/>
    </row>
    <row r="11" spans="1:7" ht="12.75">
      <c r="A11" s="6" t="s">
        <v>15</v>
      </c>
      <c r="B11" s="7"/>
      <c r="C11" s="7">
        <v>4.27</v>
      </c>
      <c r="D11" s="7">
        <v>1</v>
      </c>
      <c r="E11" s="7"/>
      <c r="F11" s="7">
        <f t="shared" si="0"/>
        <v>4.27</v>
      </c>
      <c r="G11" s="8"/>
    </row>
    <row r="12" spans="1:7" ht="12.75">
      <c r="A12" s="6" t="s">
        <v>30</v>
      </c>
      <c r="B12" s="7"/>
      <c r="C12" s="7"/>
      <c r="D12" s="7"/>
      <c r="E12" s="7"/>
      <c r="F12" s="7"/>
      <c r="G12" s="8"/>
    </row>
    <row r="13" spans="1:7" ht="12.75">
      <c r="A13" s="6" t="s">
        <v>16</v>
      </c>
      <c r="B13" s="7"/>
      <c r="C13" s="9">
        <v>0.5</v>
      </c>
      <c r="D13" s="7">
        <v>1</v>
      </c>
      <c r="E13" s="7"/>
      <c r="F13" s="9">
        <f t="shared" si="0"/>
        <v>0.5</v>
      </c>
      <c r="G13" s="8"/>
    </row>
    <row r="14" spans="1:7" ht="12.75">
      <c r="A14" s="6" t="s">
        <v>29</v>
      </c>
      <c r="B14" s="7">
        <v>30</v>
      </c>
      <c r="C14" s="7">
        <v>0.1</v>
      </c>
      <c r="D14" s="7"/>
      <c r="E14" s="7"/>
      <c r="F14" s="9">
        <f>SUM(B14*C14)</f>
        <v>3</v>
      </c>
      <c r="G14" s="8"/>
    </row>
    <row r="15" spans="1:7" ht="12.75">
      <c r="A15" s="6" t="s">
        <v>17</v>
      </c>
      <c r="B15" s="7"/>
      <c r="C15" s="7"/>
      <c r="D15" s="7"/>
      <c r="E15" s="7"/>
      <c r="F15" s="7"/>
      <c r="G15" s="8"/>
    </row>
    <row r="16" spans="1:7" ht="12.75">
      <c r="A16" s="6" t="s">
        <v>18</v>
      </c>
      <c r="B16" s="7">
        <v>3.3</v>
      </c>
      <c r="C16" s="7"/>
      <c r="D16" s="7">
        <v>0.18</v>
      </c>
      <c r="E16" s="7"/>
      <c r="F16" s="9">
        <f>SUM(B16*D16)</f>
        <v>0.594</v>
      </c>
      <c r="G16" s="8"/>
    </row>
    <row r="17" spans="1:7" ht="12.75">
      <c r="A17" s="6" t="s">
        <v>19</v>
      </c>
      <c r="B17" s="7">
        <v>3.3</v>
      </c>
      <c r="C17" s="7"/>
      <c r="D17" s="7">
        <v>0.25</v>
      </c>
      <c r="E17" s="7"/>
      <c r="F17" s="9">
        <f>SUM(B17*D17)</f>
        <v>0.825</v>
      </c>
      <c r="G17" s="8"/>
    </row>
    <row r="18" spans="1:7" ht="12.75">
      <c r="A18" s="6" t="s">
        <v>20</v>
      </c>
      <c r="B18" s="7"/>
      <c r="C18" s="7">
        <v>0.36</v>
      </c>
      <c r="D18" s="7">
        <v>1</v>
      </c>
      <c r="E18" s="7"/>
      <c r="F18" s="9">
        <f>SUM(C18*D18)</f>
        <v>0.36</v>
      </c>
      <c r="G18" s="8"/>
    </row>
    <row r="19" spans="1:7" ht="12.75">
      <c r="A19" s="6" t="s">
        <v>21</v>
      </c>
      <c r="B19" s="7"/>
      <c r="C19" s="7">
        <v>0.33</v>
      </c>
      <c r="D19" s="7">
        <v>1</v>
      </c>
      <c r="E19" s="7"/>
      <c r="F19" s="9">
        <f>SUM(C19*D19)</f>
        <v>0.33</v>
      </c>
      <c r="G19" s="8"/>
    </row>
    <row r="20" spans="1:7" ht="12.75">
      <c r="A20" s="6" t="s">
        <v>31</v>
      </c>
      <c r="B20" s="7"/>
      <c r="C20" s="7">
        <v>1.66</v>
      </c>
      <c r="D20" s="7">
        <v>1</v>
      </c>
      <c r="E20" s="7"/>
      <c r="F20" s="9">
        <f>SUM(C20*D20)</f>
        <v>1.66</v>
      </c>
      <c r="G20" s="8"/>
    </row>
    <row r="21" spans="1:7" ht="12.75">
      <c r="A21" s="6" t="s">
        <v>22</v>
      </c>
      <c r="B21" s="7">
        <v>8.7</v>
      </c>
      <c r="C21" s="7"/>
      <c r="D21" s="7">
        <v>0.1</v>
      </c>
      <c r="E21" s="7"/>
      <c r="F21" s="7">
        <f>SUM(B21*D21)</f>
        <v>0.87</v>
      </c>
      <c r="G21" s="8"/>
    </row>
    <row r="22" spans="1:7" ht="12.75">
      <c r="A22" s="6"/>
      <c r="B22" s="7"/>
      <c r="C22" s="7"/>
      <c r="D22" s="7"/>
      <c r="E22" s="7"/>
      <c r="F22" s="7"/>
      <c r="G22" s="8"/>
    </row>
    <row r="23" spans="1:7" ht="12.75">
      <c r="A23" s="6" t="s">
        <v>25</v>
      </c>
      <c r="B23" s="7"/>
      <c r="C23" s="7"/>
      <c r="D23" s="7"/>
      <c r="E23" s="7"/>
      <c r="F23" s="9"/>
      <c r="G23" s="8"/>
    </row>
    <row r="24" spans="1:7" ht="12.75">
      <c r="A24" s="6"/>
      <c r="B24" s="7"/>
      <c r="C24" s="7"/>
      <c r="D24" s="7"/>
      <c r="E24" s="7"/>
      <c r="F24" s="7"/>
      <c r="G24" s="8"/>
    </row>
    <row r="25" spans="1:7" ht="15">
      <c r="A25" s="10" t="s">
        <v>28</v>
      </c>
      <c r="B25" s="7"/>
      <c r="C25" s="7"/>
      <c r="D25" s="7"/>
      <c r="E25" s="7"/>
      <c r="F25" s="9">
        <f>SUM(F5:F23)</f>
        <v>22.008999999999997</v>
      </c>
      <c r="G25" s="8"/>
    </row>
    <row r="26" spans="1:7" ht="12.75">
      <c r="A26" s="6" t="s">
        <v>24</v>
      </c>
      <c r="B26" s="7"/>
      <c r="C26" s="7"/>
      <c r="D26" s="7"/>
      <c r="E26" s="7"/>
      <c r="F26" s="7"/>
      <c r="G26" s="8"/>
    </row>
    <row r="27" spans="1:7" ht="12.75">
      <c r="A27" s="6" t="s">
        <v>23</v>
      </c>
      <c r="B27" s="7">
        <v>40</v>
      </c>
      <c r="C27" s="7">
        <v>0.5</v>
      </c>
      <c r="D27" s="7"/>
      <c r="E27" s="7"/>
      <c r="F27" s="9">
        <f>SUM(B27*C27)</f>
        <v>20</v>
      </c>
      <c r="G27" s="8"/>
    </row>
    <row r="28" spans="1:7" ht="13.5" thickBot="1">
      <c r="A28" s="3" t="s">
        <v>27</v>
      </c>
      <c r="B28" s="4"/>
      <c r="C28" s="4"/>
      <c r="D28" s="4"/>
      <c r="E28" s="4"/>
      <c r="F28" s="4"/>
      <c r="G28" s="5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Annie Gwynn</cp:lastModifiedBy>
  <cp:lastPrinted>2004-06-05T15:00:15Z</cp:lastPrinted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